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20" windowHeight="12660"/>
  </bookViews>
  <sheets>
    <sheet name="Jan 2016" sheetId="2" r:id="rId1"/>
  </sheets>
  <calcPr calcId="145621"/>
</workbook>
</file>

<file path=xl/calcChain.xml><?xml version="1.0" encoding="utf-8"?>
<calcChain xmlns="http://schemas.openxmlformats.org/spreadsheetml/2006/main">
  <c r="G11" i="2" l="1"/>
  <c r="G23" i="2" l="1"/>
  <c r="F23" i="2"/>
  <c r="E23" i="2"/>
  <c r="D23" i="2"/>
  <c r="C23" i="2"/>
  <c r="G22" i="2"/>
  <c r="F22" i="2"/>
  <c r="E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G24" i="2"/>
  <c r="F11" i="2"/>
  <c r="F24" i="2" s="1"/>
  <c r="E11" i="2"/>
  <c r="E24" i="2" s="1"/>
  <c r="D11" i="2"/>
  <c r="D24" i="2" s="1"/>
  <c r="C11" i="2"/>
  <c r="C24" i="2" s="1"/>
</calcChain>
</file>

<file path=xl/sharedStrings.xml><?xml version="1.0" encoding="utf-8"?>
<sst xmlns="http://schemas.openxmlformats.org/spreadsheetml/2006/main" count="35" uniqueCount="21">
  <si>
    <t>1 Bed Flat</t>
  </si>
  <si>
    <t>2 Bed Flat</t>
  </si>
  <si>
    <t>2 Bed house</t>
  </si>
  <si>
    <t>3 Bed House</t>
  </si>
  <si>
    <t>4 Bed House</t>
  </si>
  <si>
    <t>Gas &amp; Electric</t>
  </si>
  <si>
    <t>Food &amp; cleaning per person</t>
  </si>
  <si>
    <t xml:space="preserve">Mobile Phone  </t>
  </si>
  <si>
    <t xml:space="preserve">Totals                                                      </t>
  </si>
  <si>
    <t>Rent *</t>
  </si>
  <si>
    <t>Council Tax * - based on band A, B, or C - check local authority for actual banding information</t>
  </si>
  <si>
    <t>Minimum Use - per week</t>
  </si>
  <si>
    <t>Water #</t>
  </si>
  <si>
    <t>Contents Insurance &gt;</t>
  </si>
  <si>
    <t>&gt; Basic sum insured of £9000, £15000, £20000; figures from Thistle Tenants &amp; Residents Home Contents scheme</t>
  </si>
  <si>
    <t>Minimum Use - per month</t>
  </si>
  <si>
    <t>Mobile Phone - based on 1, 2, 3 or 4 mobiles, all on a basic tariff.</t>
  </si>
  <si>
    <t>All the figures above are estimates; your actual costs will vary depending on things like where you live, who you get gas / electricity from, how you use your supply. They do not include entertainments, clothes, holidays etc.</t>
  </si>
  <si>
    <t xml:space="preserve"># These figures assume bill based on rateable value - do not reflect charges by water meter, which will vary by volume of water used. </t>
  </si>
  <si>
    <t>Please Note the following:</t>
  </si>
  <si>
    <t>TV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</si>
</sst>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DFF1"/>
        <bgColor indexed="64"/>
      </patternFill>
    </fill>
    <fill>
      <patternFill patternType="solid">
        <fgColor rgb="FFFABFE2"/>
        <bgColor indexed="64"/>
      </patternFill>
    </fill>
    <fill>
      <patternFill patternType="solid">
        <fgColor rgb="FFD5D5D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6" fontId="4" fillId="0" borderId="1" xfId="0" applyNumberFormat="1" applyFont="1" applyFill="1" applyBorder="1" applyAlignment="1">
      <alignment horizontal="center" vertical="top" wrapText="1"/>
    </xf>
    <xf numFmtId="6" fontId="4" fillId="0" borderId="7" xfId="0" applyNumberFormat="1" applyFont="1" applyFill="1" applyBorder="1" applyAlignment="1">
      <alignment horizontal="center" vertical="top" wrapText="1"/>
    </xf>
    <xf numFmtId="8" fontId="4" fillId="2" borderId="1" xfId="0" applyNumberFormat="1" applyFont="1" applyFill="1" applyBorder="1" applyAlignment="1">
      <alignment horizontal="center" vertical="top" wrapText="1"/>
    </xf>
    <xf numFmtId="8" fontId="4" fillId="2" borderId="7" xfId="0" applyNumberFormat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164" fontId="4" fillId="3" borderId="7" xfId="0" applyNumberFormat="1" applyFont="1" applyFill="1" applyBorder="1" applyAlignment="1">
      <alignment horizontal="center" vertical="top" wrapText="1"/>
    </xf>
    <xf numFmtId="6" fontId="4" fillId="3" borderId="1" xfId="0" applyNumberFormat="1" applyFont="1" applyFill="1" applyBorder="1" applyAlignment="1">
      <alignment horizontal="center" vertical="top" wrapText="1"/>
    </xf>
    <xf numFmtId="6" fontId="4" fillId="3" borderId="7" xfId="0" applyNumberFormat="1" applyFont="1" applyFill="1" applyBorder="1" applyAlignment="1">
      <alignment horizontal="center" vertical="top" wrapText="1"/>
    </xf>
    <xf numFmtId="8" fontId="4" fillId="3" borderId="1" xfId="0" applyNumberFormat="1" applyFont="1" applyFill="1" applyBorder="1" applyAlignment="1">
      <alignment horizontal="center" vertical="top" wrapText="1"/>
    </xf>
    <xf numFmtId="8" fontId="4" fillId="3" borderId="7" xfId="0" applyNumberFormat="1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164" fontId="3" fillId="4" borderId="9" xfId="0" applyNumberFormat="1" applyFont="1" applyFill="1" applyBorder="1" applyAlignment="1">
      <alignment horizontal="center" vertical="top" wrapText="1"/>
    </xf>
    <xf numFmtId="164" fontId="3" fillId="4" borderId="10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3CA"/>
      <color rgb="FFFABFE2"/>
      <color rgb="FFD5D5D5"/>
      <color rgb="FFBFDFF1"/>
      <color rgb="FF060606"/>
      <color rgb="FFC1E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Layout" topLeftCell="B1" zoomScaleNormal="148" workbookViewId="0">
      <selection activeCell="D27" sqref="D27"/>
    </sheetView>
  </sheetViews>
  <sheetFormatPr defaultRowHeight="15" x14ac:dyDescent="0.25"/>
  <cols>
    <col min="1" max="1" width="9.140625" hidden="1" customWidth="1"/>
    <col min="2" max="2" width="34.85546875" style="2" customWidth="1"/>
    <col min="3" max="3" width="9.5703125" style="2" customWidth="1"/>
    <col min="4" max="4" width="11" style="2" customWidth="1"/>
    <col min="5" max="5" width="13.140625" style="2" customWidth="1"/>
    <col min="6" max="6" width="14.85546875" style="2" customWidth="1"/>
    <col min="7" max="7" width="13" style="2" customWidth="1"/>
  </cols>
  <sheetData>
    <row r="1" spans="1:7" ht="15.75" thickBot="1" x14ac:dyDescent="0.3"/>
    <row r="2" spans="1:7" ht="30" x14ac:dyDescent="0.25">
      <c r="B2" s="22" t="s">
        <v>11</v>
      </c>
      <c r="C2" s="23" t="s">
        <v>0</v>
      </c>
      <c r="D2" s="23" t="s">
        <v>1</v>
      </c>
      <c r="E2" s="23" t="s">
        <v>2</v>
      </c>
      <c r="F2" s="23" t="s">
        <v>3</v>
      </c>
      <c r="G2" s="24" t="s">
        <v>4</v>
      </c>
    </row>
    <row r="3" spans="1:7" x14ac:dyDescent="0.25">
      <c r="B3" s="14" t="s">
        <v>9</v>
      </c>
      <c r="C3" s="15">
        <v>77</v>
      </c>
      <c r="D3" s="15">
        <v>85</v>
      </c>
      <c r="E3" s="15">
        <v>95</v>
      </c>
      <c r="F3" s="15">
        <v>105</v>
      </c>
      <c r="G3" s="16">
        <v>113</v>
      </c>
    </row>
    <row r="4" spans="1:7" ht="45" x14ac:dyDescent="0.25">
      <c r="B4" s="6" t="s">
        <v>10</v>
      </c>
      <c r="C4" s="8">
        <v>19</v>
      </c>
      <c r="D4" s="8">
        <v>19</v>
      </c>
      <c r="E4" s="8">
        <v>19</v>
      </c>
      <c r="F4" s="8">
        <v>23</v>
      </c>
      <c r="G4" s="9">
        <v>26</v>
      </c>
    </row>
    <row r="5" spans="1:7" x14ac:dyDescent="0.25">
      <c r="B5" s="14" t="s">
        <v>5</v>
      </c>
      <c r="C5" s="17">
        <v>15</v>
      </c>
      <c r="D5" s="17">
        <v>20</v>
      </c>
      <c r="E5" s="17">
        <v>25</v>
      </c>
      <c r="F5" s="17">
        <v>30</v>
      </c>
      <c r="G5" s="18">
        <v>35</v>
      </c>
    </row>
    <row r="6" spans="1:7" x14ac:dyDescent="0.25">
      <c r="B6" s="6" t="s">
        <v>12</v>
      </c>
      <c r="C6" s="10">
        <v>7</v>
      </c>
      <c r="D6" s="10">
        <v>8</v>
      </c>
      <c r="E6" s="10">
        <v>8</v>
      </c>
      <c r="F6" s="10">
        <v>9</v>
      </c>
      <c r="G6" s="11">
        <v>10</v>
      </c>
    </row>
    <row r="7" spans="1:7" x14ac:dyDescent="0.25">
      <c r="B7" s="14" t="s">
        <v>20</v>
      </c>
      <c r="C7" s="19">
        <v>2.8</v>
      </c>
      <c r="D7" s="19">
        <v>2.8</v>
      </c>
      <c r="E7" s="19">
        <v>2.8</v>
      </c>
      <c r="F7" s="19">
        <v>2.8</v>
      </c>
      <c r="G7" s="20">
        <v>2.8</v>
      </c>
    </row>
    <row r="8" spans="1:7" ht="30" x14ac:dyDescent="0.25">
      <c r="B8" s="6" t="s">
        <v>6</v>
      </c>
      <c r="C8" s="10">
        <v>25</v>
      </c>
      <c r="D8" s="10">
        <v>50</v>
      </c>
      <c r="E8" s="10">
        <v>75</v>
      </c>
      <c r="F8" s="10">
        <v>100</v>
      </c>
      <c r="G8" s="11">
        <v>125</v>
      </c>
    </row>
    <row r="9" spans="1:7" x14ac:dyDescent="0.25">
      <c r="B9" s="14" t="s">
        <v>13</v>
      </c>
      <c r="C9" s="19">
        <v>0.84</v>
      </c>
      <c r="D9" s="19">
        <v>0.84</v>
      </c>
      <c r="E9" s="19">
        <v>1.25</v>
      </c>
      <c r="F9" s="19">
        <v>1.58</v>
      </c>
      <c r="G9" s="20">
        <v>1.58</v>
      </c>
    </row>
    <row r="10" spans="1:7" x14ac:dyDescent="0.25">
      <c r="B10" s="7" t="s">
        <v>7</v>
      </c>
      <c r="C10" s="12">
        <v>2.8</v>
      </c>
      <c r="D10" s="12">
        <v>2.8</v>
      </c>
      <c r="E10" s="12">
        <v>5.6</v>
      </c>
      <c r="F10" s="12">
        <v>7</v>
      </c>
      <c r="G10" s="13">
        <v>9.5</v>
      </c>
    </row>
    <row r="11" spans="1:7" ht="15.75" thickBot="1" x14ac:dyDescent="0.3">
      <c r="B11" s="21" t="s">
        <v>8</v>
      </c>
      <c r="C11" s="25">
        <f>SUM(C3:C10)</f>
        <v>149.44000000000003</v>
      </c>
      <c r="D11" s="25">
        <f>SUM(D3:D10)</f>
        <v>188.44000000000003</v>
      </c>
      <c r="E11" s="25">
        <f>SUM(E3:E10)</f>
        <v>231.65</v>
      </c>
      <c r="F11" s="25">
        <f>SUM(F3:F10)</f>
        <v>278.38</v>
      </c>
      <c r="G11" s="26">
        <f>SUM(G3:G10)</f>
        <v>322.88</v>
      </c>
    </row>
    <row r="12" spans="1:7" x14ac:dyDescent="0.25">
      <c r="B12" s="4"/>
      <c r="C12" s="5"/>
      <c r="D12" s="5"/>
      <c r="E12" s="5"/>
      <c r="F12" s="5"/>
      <c r="G12" s="5"/>
    </row>
    <row r="13" spans="1:7" x14ac:dyDescent="0.25">
      <c r="B13" s="4"/>
      <c r="C13" s="5"/>
      <c r="D13" s="5"/>
      <c r="E13" s="5"/>
      <c r="F13" s="5"/>
      <c r="G13" s="5"/>
    </row>
    <row r="14" spans="1:7" ht="17.25" customHeight="1" thickBot="1" x14ac:dyDescent="0.3">
      <c r="A14" s="1"/>
      <c r="B14" s="3"/>
    </row>
    <row r="15" spans="1:7" ht="30" x14ac:dyDescent="0.25">
      <c r="B15" s="22" t="s">
        <v>15</v>
      </c>
      <c r="C15" s="23" t="s">
        <v>0</v>
      </c>
      <c r="D15" s="23" t="s">
        <v>1</v>
      </c>
      <c r="E15" s="23" t="s">
        <v>2</v>
      </c>
      <c r="F15" s="23" t="s">
        <v>3</v>
      </c>
      <c r="G15" s="24" t="s">
        <v>4</v>
      </c>
    </row>
    <row r="16" spans="1:7" ht="34.5" customHeight="1" x14ac:dyDescent="0.25">
      <c r="B16" s="14" t="s">
        <v>9</v>
      </c>
      <c r="C16" s="15">
        <f t="shared" ref="C16:G21" si="0">SUM(C3*52)/12</f>
        <v>333.66666666666669</v>
      </c>
      <c r="D16" s="15">
        <f t="shared" si="0"/>
        <v>368.33333333333331</v>
      </c>
      <c r="E16" s="15">
        <f t="shared" si="0"/>
        <v>411.66666666666669</v>
      </c>
      <c r="F16" s="15">
        <f t="shared" si="0"/>
        <v>455</v>
      </c>
      <c r="G16" s="16">
        <f t="shared" si="0"/>
        <v>489.66666666666669</v>
      </c>
    </row>
    <row r="17" spans="2:7" ht="60" x14ac:dyDescent="0.25">
      <c r="B17" s="6" t="s">
        <v>10</v>
      </c>
      <c r="C17" s="8">
        <f t="shared" si="0"/>
        <v>82.333333333333329</v>
      </c>
      <c r="D17" s="8">
        <f t="shared" si="0"/>
        <v>82.333333333333329</v>
      </c>
      <c r="E17" s="8">
        <f t="shared" si="0"/>
        <v>82.333333333333329</v>
      </c>
      <c r="F17" s="8">
        <f t="shared" si="0"/>
        <v>99.666666666666671</v>
      </c>
      <c r="G17" s="9">
        <f t="shared" si="0"/>
        <v>112.66666666666667</v>
      </c>
    </row>
    <row r="18" spans="2:7" x14ac:dyDescent="0.25">
      <c r="B18" s="14" t="s">
        <v>5</v>
      </c>
      <c r="C18" s="15">
        <f t="shared" si="0"/>
        <v>65</v>
      </c>
      <c r="D18" s="15">
        <f t="shared" si="0"/>
        <v>86.666666666666671</v>
      </c>
      <c r="E18" s="15">
        <f t="shared" si="0"/>
        <v>108.33333333333333</v>
      </c>
      <c r="F18" s="15">
        <f t="shared" si="0"/>
        <v>130</v>
      </c>
      <c r="G18" s="16">
        <f t="shared" si="0"/>
        <v>151.66666666666666</v>
      </c>
    </row>
    <row r="19" spans="2:7" x14ac:dyDescent="0.25">
      <c r="B19" s="6" t="s">
        <v>12</v>
      </c>
      <c r="C19" s="8">
        <f t="shared" si="0"/>
        <v>30.333333333333332</v>
      </c>
      <c r="D19" s="8">
        <f t="shared" si="0"/>
        <v>34.666666666666664</v>
      </c>
      <c r="E19" s="8">
        <f t="shared" si="0"/>
        <v>34.666666666666664</v>
      </c>
      <c r="F19" s="8">
        <f t="shared" si="0"/>
        <v>39</v>
      </c>
      <c r="G19" s="9">
        <f t="shared" si="0"/>
        <v>43.333333333333336</v>
      </c>
    </row>
    <row r="20" spans="2:7" x14ac:dyDescent="0.25">
      <c r="B20" s="14" t="s">
        <v>20</v>
      </c>
      <c r="C20" s="15">
        <f t="shared" si="0"/>
        <v>12.133333333333333</v>
      </c>
      <c r="D20" s="15">
        <f t="shared" si="0"/>
        <v>12.133333333333333</v>
      </c>
      <c r="E20" s="15">
        <f t="shared" si="0"/>
        <v>12.133333333333333</v>
      </c>
      <c r="F20" s="15">
        <f t="shared" si="0"/>
        <v>12.133333333333333</v>
      </c>
      <c r="G20" s="16">
        <f t="shared" si="0"/>
        <v>12.133333333333333</v>
      </c>
    </row>
    <row r="21" spans="2:7" ht="30" x14ac:dyDescent="0.25">
      <c r="B21" s="6" t="s">
        <v>6</v>
      </c>
      <c r="C21" s="8">
        <f t="shared" si="0"/>
        <v>108.33333333333333</v>
      </c>
      <c r="D21" s="8">
        <f t="shared" si="0"/>
        <v>216.66666666666666</v>
      </c>
      <c r="E21" s="8">
        <f t="shared" si="0"/>
        <v>325</v>
      </c>
      <c r="F21" s="8">
        <f t="shared" si="0"/>
        <v>433.33333333333331</v>
      </c>
      <c r="G21" s="9">
        <f t="shared" si="0"/>
        <v>541.66666666666663</v>
      </c>
    </row>
    <row r="22" spans="2:7" x14ac:dyDescent="0.25">
      <c r="B22" s="14" t="s">
        <v>13</v>
      </c>
      <c r="C22" s="15">
        <v>3.09</v>
      </c>
      <c r="D22" s="15">
        <v>3.09</v>
      </c>
      <c r="E22" s="15">
        <f t="shared" ref="E22:G24" si="1">SUM(E9*52)/12</f>
        <v>5.416666666666667</v>
      </c>
      <c r="F22" s="15">
        <f t="shared" si="1"/>
        <v>6.8466666666666667</v>
      </c>
      <c r="G22" s="16">
        <f t="shared" si="1"/>
        <v>6.8466666666666667</v>
      </c>
    </row>
    <row r="23" spans="2:7" x14ac:dyDescent="0.25">
      <c r="B23" s="6" t="s">
        <v>7</v>
      </c>
      <c r="C23" s="8">
        <f>SUM(C10*52)/12</f>
        <v>12.133333333333333</v>
      </c>
      <c r="D23" s="8">
        <f>SUM(D10*52)/12</f>
        <v>12.133333333333333</v>
      </c>
      <c r="E23" s="8">
        <f t="shared" si="1"/>
        <v>24.266666666666666</v>
      </c>
      <c r="F23" s="8">
        <f t="shared" si="1"/>
        <v>30.333333333333332</v>
      </c>
      <c r="G23" s="9">
        <f t="shared" si="1"/>
        <v>41.166666666666664</v>
      </c>
    </row>
    <row r="24" spans="2:7" ht="15.75" thickBot="1" x14ac:dyDescent="0.3">
      <c r="B24" s="21" t="s">
        <v>8</v>
      </c>
      <c r="C24" s="25">
        <f>SUM(C11*52)/12</f>
        <v>647.57333333333338</v>
      </c>
      <c r="D24" s="25">
        <f>SUM(D11*52)/12</f>
        <v>816.57333333333338</v>
      </c>
      <c r="E24" s="25">
        <f t="shared" si="1"/>
        <v>1003.8166666666667</v>
      </c>
      <c r="F24" s="25">
        <f t="shared" si="1"/>
        <v>1206.3133333333333</v>
      </c>
      <c r="G24" s="26">
        <f t="shared" si="1"/>
        <v>1399.1466666666665</v>
      </c>
    </row>
    <row r="25" spans="2:7" x14ac:dyDescent="0.25">
      <c r="B25" s="4"/>
      <c r="C25" s="5"/>
      <c r="D25" s="5"/>
      <c r="E25" s="5"/>
      <c r="F25" s="5"/>
      <c r="G25" s="5"/>
    </row>
    <row r="26" spans="2:7" x14ac:dyDescent="0.25">
      <c r="B26" s="4"/>
      <c r="C26" s="5"/>
      <c r="D26" s="5"/>
      <c r="E26" s="5"/>
      <c r="F26" s="5"/>
      <c r="G26" s="5"/>
    </row>
    <row r="27" spans="2:7" ht="18" x14ac:dyDescent="0.25">
      <c r="B27" s="27" t="s">
        <v>19</v>
      </c>
      <c r="C27" s="28"/>
      <c r="D27" s="28"/>
      <c r="E27" s="28"/>
      <c r="F27" s="28"/>
      <c r="G27" s="28"/>
    </row>
    <row r="28" spans="2:7" ht="33" customHeight="1" x14ac:dyDescent="0.25">
      <c r="B28" s="29" t="s">
        <v>18</v>
      </c>
      <c r="C28" s="30"/>
      <c r="D28" s="30"/>
      <c r="E28" s="30"/>
      <c r="F28" s="30"/>
      <c r="G28" s="31"/>
    </row>
    <row r="29" spans="2:7" ht="31.5" customHeight="1" x14ac:dyDescent="0.25">
      <c r="B29" s="32" t="s">
        <v>14</v>
      </c>
      <c r="C29" s="33"/>
      <c r="D29" s="33"/>
      <c r="E29" s="33"/>
      <c r="F29" s="33"/>
      <c r="G29" s="34"/>
    </row>
    <row r="30" spans="2:7" ht="21" customHeight="1" x14ac:dyDescent="0.25">
      <c r="B30" s="29" t="s">
        <v>16</v>
      </c>
      <c r="C30" s="30"/>
      <c r="D30" s="30"/>
      <c r="E30" s="30"/>
      <c r="F30" s="30"/>
      <c r="G30" s="31"/>
    </row>
    <row r="31" spans="2:7" ht="48" customHeight="1" thickBot="1" x14ac:dyDescent="0.3">
      <c r="B31" s="35" t="s">
        <v>17</v>
      </c>
      <c r="C31" s="36"/>
      <c r="D31" s="36"/>
      <c r="E31" s="36"/>
      <c r="F31" s="36"/>
      <c r="G31" s="37"/>
    </row>
  </sheetData>
  <mergeCells count="4">
    <mergeCell ref="B28:G28"/>
    <mergeCell ref="B29:G29"/>
    <mergeCell ref="B31:G31"/>
    <mergeCell ref="B30:G30"/>
  </mergeCells>
  <pageMargins left="0.7" right="0.7" top="0.75" bottom="0.75" header="0.3" footer="0.3"/>
  <pageSetup paperSize="9" scale="90" orientation="portrait" r:id="rId1"/>
  <headerFooter>
    <oddHeader>&amp;C&amp;"Harabara,Regular"&amp;20&amp;K0083CAMinimum costs of running a home - a basic guide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2016</vt:lpstr>
    </vt:vector>
  </TitlesOfParts>
  <Company>Progress Housing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fbarnows</dc:creator>
  <cp:lastModifiedBy>Daniel Wilkinson</cp:lastModifiedBy>
  <cp:lastPrinted>2016-01-28T14:30:55Z</cp:lastPrinted>
  <dcterms:created xsi:type="dcterms:W3CDTF">2015-08-17T12:58:12Z</dcterms:created>
  <dcterms:modified xsi:type="dcterms:W3CDTF">2016-02-01T15:27:38Z</dcterms:modified>
</cp:coreProperties>
</file>